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válený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<sst xmlns="http://schemas.openxmlformats.org/spreadsheetml/2006/main" count="57" uniqueCount="52">
  <si>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Daň z nemovitostí</t>
  </si>
  <si>
    <t>Celkem</t>
  </si>
  <si>
    <t>Výdaje celkem</t>
  </si>
  <si>
    <t>Rozdíl</t>
  </si>
  <si>
    <t xml:space="preserve">Sejmuto : </t>
  </si>
  <si>
    <t>Územní plánování</t>
  </si>
  <si>
    <t>Schválené  rozpočtové příjmy 2017 - Obec Janov</t>
  </si>
  <si>
    <t>Schválené  rozpočtové výdaje 2017 - Obec Janov</t>
  </si>
  <si>
    <t>Správní poplatky</t>
  </si>
  <si>
    <t>Odvod výtěž.z provoz.loterií</t>
  </si>
  <si>
    <t>Daň z hazardních her</t>
  </si>
  <si>
    <t>Daň z příjmů FO ze závis.činnosti</t>
  </si>
  <si>
    <t>Daň z příjmů FO ze samostat.výděl.čin.</t>
  </si>
  <si>
    <t>Daň z příjmů FO z kapit.výnosů</t>
  </si>
  <si>
    <t>Daň z příjmů práv.osob</t>
  </si>
  <si>
    <t>Dań z přidané hodnoty</t>
  </si>
  <si>
    <t>Poplatek ze psů</t>
  </si>
  <si>
    <t>Poplatek za prov.sys.likv.kom.odpadu</t>
  </si>
  <si>
    <t>Neinv.přijaté transf.ze SR-s.d.vztah</t>
  </si>
  <si>
    <t>Využív.a zneškod.komun.odpadů</t>
  </si>
  <si>
    <t>Příj.z pronáj.ost.nemovitostí</t>
  </si>
  <si>
    <t>Obec.příj.a výdaje z fin.operací</t>
  </si>
  <si>
    <t>Ostatní neinvestiční přijaté transfery ze SR</t>
  </si>
  <si>
    <t>Podpora ostatních produkčních činností</t>
  </si>
  <si>
    <t>Vnitřní obchod</t>
  </si>
  <si>
    <t>Silnice</t>
  </si>
  <si>
    <t>Vodní díla v zemědělské krajině</t>
  </si>
  <si>
    <t>Základní školy</t>
  </si>
  <si>
    <t>Činností knihovnické</t>
  </si>
  <si>
    <t>Ostatní záležitosti kultury</t>
  </si>
  <si>
    <t>Poříz.zach.a obnova hodnot míst.kult.povědomí</t>
  </si>
  <si>
    <t>Ostatní záležitosti kultury, církve a sděl.prostř.</t>
  </si>
  <si>
    <t>Sportovní zařízení v majetku obce</t>
  </si>
  <si>
    <t>Veřejné osvětlení</t>
  </si>
  <si>
    <t>Sběr a svoz komunálních odpadů</t>
  </si>
  <si>
    <t>Využívání a zneškodňování komunál. odpadů</t>
  </si>
  <si>
    <t>Péče o vzhled obcí a veřejnou zeleň</t>
  </si>
  <si>
    <t>Osobní asistence, pečovatelská služba</t>
  </si>
  <si>
    <t>Požární ochrana - dobrovolná část</t>
  </si>
  <si>
    <t>Zastupitelstva obcí</t>
  </si>
  <si>
    <t>Činnost místní správy</t>
  </si>
  <si>
    <t>Obecné příjmy a výdaje z finančních operací</t>
  </si>
  <si>
    <t>Finanční vypořádání minulých let</t>
  </si>
  <si>
    <t>Komunální služby a územní rozvoj</t>
  </si>
  <si>
    <t>Ostatní činnosti jinde neuvedené</t>
  </si>
  <si>
    <t>Sběr a svoz nebezpečných odpadů</t>
  </si>
  <si>
    <t>Položka</t>
  </si>
  <si>
    <t>Komunální služby a  územní rozvoj</t>
  </si>
  <si>
    <t>Příjmy celkem</t>
  </si>
  <si>
    <t>Závaznými ukazateli jsou uvedené §, položky</t>
  </si>
  <si>
    <t>§</t>
  </si>
  <si>
    <t>Vyvěšeno : 20.3.2017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</si>
</sst>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_-* #,##0.00&quot; Kč&quot;_-;\-* #,##0.00&quot; Kč&quot;_-;_-* \-??&quot; Kč&quot;_-;_-@_-"/>
    <numFmt numFmtId="166" formatCode="#,##0&quot; Kč&quot;"/>
  </numFmts>
  <fonts count="39">
    <font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166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43">
      <selection activeCell="B56" sqref="B56"/>
    </sheetView>
  </sheetViews>
  <sheetFormatPr defaultColWidth="9.140625" defaultRowHeight="12.75"/>
  <cols>
    <col min="1" max="1" width="1.28515625" style="0" customWidth="1"/>
    <col min="2" max="2" width="39.140625" style="0" customWidth="1"/>
    <col min="3" max="3" width="9.140625" style="0" customWidth="1"/>
    <col min="4" max="4" width="9.57421875" style="0" customWidth="1"/>
    <col min="5" max="5" width="15.7109375" style="0" customWidth="1"/>
    <col min="6" max="6" width="14.00390625" style="0" customWidth="1"/>
    <col min="8" max="8" width="13.28125" style="0" customWidth="1"/>
  </cols>
  <sheetData>
    <row r="1" spans="2:6" ht="29.25" customHeight="1" thickBot="1">
      <c r="B1" s="45" t="s">
        <v>6</v>
      </c>
      <c r="C1" s="46"/>
      <c r="D1" s="46"/>
      <c r="E1" s="47"/>
      <c r="F1" s="22"/>
    </row>
    <row r="2" spans="2:6" ht="18" customHeight="1">
      <c r="B2" s="44" t="s">
        <v>49</v>
      </c>
      <c r="C2" s="33" t="s">
        <v>50</v>
      </c>
      <c r="D2" s="10" t="s">
        <v>46</v>
      </c>
      <c r="E2" s="22"/>
      <c r="F2" s="22"/>
    </row>
    <row r="3" spans="2:5" ht="12.75">
      <c r="B3" s="24" t="s">
        <v>11</v>
      </c>
      <c r="C3" s="34"/>
      <c r="D3" s="34">
        <v>1111</v>
      </c>
      <c r="E3" s="2">
        <v>294000</v>
      </c>
    </row>
    <row r="4" spans="2:5" ht="12.75">
      <c r="B4" s="5" t="s">
        <v>12</v>
      </c>
      <c r="C4" s="34"/>
      <c r="D4" s="34">
        <v>1112</v>
      </c>
      <c r="E4" s="2">
        <v>8000</v>
      </c>
    </row>
    <row r="5" spans="2:5" ht="12.75">
      <c r="B5" s="5" t="s">
        <v>13</v>
      </c>
      <c r="C5" s="34"/>
      <c r="D5" s="34">
        <v>1113</v>
      </c>
      <c r="E5" s="2">
        <v>30000</v>
      </c>
    </row>
    <row r="6" spans="2:5" ht="12.75">
      <c r="B6" s="5" t="s">
        <v>14</v>
      </c>
      <c r="C6" s="34"/>
      <c r="D6" s="34">
        <v>1121</v>
      </c>
      <c r="E6" s="2">
        <v>300000</v>
      </c>
    </row>
    <row r="7" spans="2:5" ht="12.75">
      <c r="B7" s="5" t="s">
        <v>15</v>
      </c>
      <c r="C7" s="34"/>
      <c r="D7" s="34">
        <v>1211</v>
      </c>
      <c r="E7" s="2">
        <v>550000</v>
      </c>
    </row>
    <row r="8" spans="2:5" ht="12.75">
      <c r="B8" s="1" t="s">
        <v>0</v>
      </c>
      <c r="C8" s="34"/>
      <c r="D8" s="34">
        <v>1511</v>
      </c>
      <c r="E8" s="2">
        <v>200000</v>
      </c>
    </row>
    <row r="9" spans="2:5" ht="12.75">
      <c r="B9" s="5" t="s">
        <v>17</v>
      </c>
      <c r="C9" s="34"/>
      <c r="D9" s="34">
        <v>1340</v>
      </c>
      <c r="E9" s="2">
        <v>20500</v>
      </c>
    </row>
    <row r="10" spans="2:5" ht="12.75">
      <c r="B10" s="5" t="s">
        <v>16</v>
      </c>
      <c r="C10" s="34"/>
      <c r="D10" s="34">
        <v>1341</v>
      </c>
      <c r="E10" s="2">
        <v>1900</v>
      </c>
    </row>
    <row r="11" spans="2:5" ht="12.75">
      <c r="B11" s="5" t="s">
        <v>8</v>
      </c>
      <c r="C11" s="34"/>
      <c r="D11" s="34">
        <v>1361</v>
      </c>
      <c r="E11" s="2">
        <v>500</v>
      </c>
    </row>
    <row r="12" spans="2:5" ht="12.75">
      <c r="B12" s="5" t="s">
        <v>10</v>
      </c>
      <c r="C12" s="34"/>
      <c r="D12" s="34">
        <v>1381</v>
      </c>
      <c r="E12" s="2">
        <v>5500</v>
      </c>
    </row>
    <row r="13" spans="2:5" ht="12.75">
      <c r="B13" s="5" t="s">
        <v>9</v>
      </c>
      <c r="C13" s="34"/>
      <c r="D13" s="34">
        <v>1382</v>
      </c>
      <c r="E13" s="2">
        <v>500</v>
      </c>
    </row>
    <row r="14" spans="2:5" ht="12.75">
      <c r="B14" s="25" t="s">
        <v>18</v>
      </c>
      <c r="C14" s="34"/>
      <c r="D14" s="34">
        <v>4112</v>
      </c>
      <c r="E14" s="2">
        <v>57800</v>
      </c>
    </row>
    <row r="15" spans="2:7" ht="12.75">
      <c r="B15" s="20" t="s">
        <v>22</v>
      </c>
      <c r="C15" s="35"/>
      <c r="D15" s="34">
        <v>4116</v>
      </c>
      <c r="E15" s="2">
        <v>42000</v>
      </c>
      <c r="G15" s="3"/>
    </row>
    <row r="16" spans="2:7" ht="12.75">
      <c r="B16" s="20" t="s">
        <v>47</v>
      </c>
      <c r="C16" s="35">
        <v>3639</v>
      </c>
      <c r="D16" s="34"/>
      <c r="E16" s="2">
        <v>4060</v>
      </c>
      <c r="F16" s="4"/>
      <c r="G16" s="3"/>
    </row>
    <row r="17" spans="2:5" ht="12.75">
      <c r="B17" s="20" t="s">
        <v>19</v>
      </c>
      <c r="C17" s="35">
        <v>3725</v>
      </c>
      <c r="D17" s="34"/>
      <c r="E17" s="2">
        <v>15000</v>
      </c>
    </row>
    <row r="18" spans="2:5" ht="12.75">
      <c r="B18" s="20" t="s">
        <v>20</v>
      </c>
      <c r="C18" s="35">
        <v>5512</v>
      </c>
      <c r="D18" s="34"/>
      <c r="E18" s="2">
        <v>1200</v>
      </c>
    </row>
    <row r="19" spans="2:5" ht="12.75">
      <c r="B19" s="20" t="s">
        <v>20</v>
      </c>
      <c r="C19" s="35">
        <v>6171</v>
      </c>
      <c r="D19" s="34"/>
      <c r="E19" s="2">
        <v>1200</v>
      </c>
    </row>
    <row r="20" spans="2:5" ht="12.75">
      <c r="B20" s="5" t="s">
        <v>21</v>
      </c>
      <c r="C20" s="34">
        <v>6310</v>
      </c>
      <c r="D20" s="34"/>
      <c r="E20" s="2">
        <v>1500</v>
      </c>
    </row>
    <row r="21" spans="2:5" ht="12.75">
      <c r="B21" s="40" t="s">
        <v>1</v>
      </c>
      <c r="C21" s="35"/>
      <c r="D21" s="35"/>
      <c r="E21" s="41">
        <f>SUM(E3:E20)</f>
        <v>1533660</v>
      </c>
    </row>
    <row r="22" spans="2:5" ht="20.25" customHeight="1" thickBot="1">
      <c r="B22" s="6"/>
      <c r="C22" s="6"/>
      <c r="D22" s="42"/>
      <c r="E22" s="43"/>
    </row>
    <row r="23" spans="2:7" ht="29.25" customHeight="1" thickBot="1">
      <c r="B23" s="48" t="s">
        <v>7</v>
      </c>
      <c r="C23" s="49"/>
      <c r="D23" s="49"/>
      <c r="E23" s="50"/>
      <c r="F23" s="22"/>
      <c r="G23" s="10"/>
    </row>
    <row r="24" spans="2:7" ht="18" customHeight="1">
      <c r="B24" s="44" t="s">
        <v>49</v>
      </c>
      <c r="C24" s="33" t="s">
        <v>50</v>
      </c>
      <c r="D24" s="33" t="s">
        <v>46</v>
      </c>
      <c r="E24" s="22"/>
      <c r="F24" s="22"/>
      <c r="G24" s="10"/>
    </row>
    <row r="25" spans="2:6" ht="12.75">
      <c r="B25" s="5" t="s">
        <v>23</v>
      </c>
      <c r="C25" s="34">
        <v>1032</v>
      </c>
      <c r="D25" s="34"/>
      <c r="E25" s="2">
        <v>4500</v>
      </c>
      <c r="F25" s="12"/>
    </row>
    <row r="26" spans="2:6" ht="12.75">
      <c r="B26" s="5" t="s">
        <v>24</v>
      </c>
      <c r="C26" s="36">
        <v>2141</v>
      </c>
      <c r="D26" s="36"/>
      <c r="E26" s="26">
        <v>6600</v>
      </c>
      <c r="F26" s="9"/>
    </row>
    <row r="27" spans="2:6" ht="12.75">
      <c r="B27" s="5" t="s">
        <v>25</v>
      </c>
      <c r="C27" s="34">
        <v>2212</v>
      </c>
      <c r="D27" s="34"/>
      <c r="E27" s="2">
        <v>83924</v>
      </c>
      <c r="F27" s="11"/>
    </row>
    <row r="28" spans="2:6" ht="12.75">
      <c r="B28" s="5" t="s">
        <v>26</v>
      </c>
      <c r="C28" s="34">
        <v>2341</v>
      </c>
      <c r="D28" s="34"/>
      <c r="E28" s="2">
        <v>5000</v>
      </c>
      <c r="F28" s="23"/>
    </row>
    <row r="29" spans="2:7" ht="12.75">
      <c r="B29" s="5" t="s">
        <v>27</v>
      </c>
      <c r="C29" s="34">
        <v>3113</v>
      </c>
      <c r="D29" s="34"/>
      <c r="E29" s="2">
        <v>56000</v>
      </c>
      <c r="F29" s="23"/>
      <c r="G29" s="3"/>
    </row>
    <row r="30" spans="2:7" ht="12.75">
      <c r="B30" s="27" t="s">
        <v>28</v>
      </c>
      <c r="C30" s="37">
        <v>3314</v>
      </c>
      <c r="D30" s="37"/>
      <c r="E30" s="2">
        <v>9725</v>
      </c>
      <c r="F30" s="11"/>
      <c r="G30" s="3"/>
    </row>
    <row r="31" spans="2:7" ht="12.75">
      <c r="B31" s="5" t="s">
        <v>29</v>
      </c>
      <c r="C31" s="34">
        <v>3319</v>
      </c>
      <c r="D31" s="34"/>
      <c r="E31" s="2">
        <v>76750</v>
      </c>
      <c r="F31" s="11"/>
      <c r="G31" s="3"/>
    </row>
    <row r="32" spans="2:7" ht="12.75">
      <c r="B32" s="5" t="s">
        <v>30</v>
      </c>
      <c r="C32" s="34">
        <v>3326</v>
      </c>
      <c r="D32" s="34"/>
      <c r="E32" s="2">
        <v>25000</v>
      </c>
      <c r="F32" s="23"/>
      <c r="G32" s="3"/>
    </row>
    <row r="33" spans="2:7" ht="12.75">
      <c r="B33" s="5" t="s">
        <v>31</v>
      </c>
      <c r="C33" s="34">
        <v>3399</v>
      </c>
      <c r="D33" s="34"/>
      <c r="E33" s="2">
        <v>60000</v>
      </c>
      <c r="F33" s="11"/>
      <c r="G33" s="3"/>
    </row>
    <row r="34" spans="2:7" ht="12.75">
      <c r="B34" s="28" t="s">
        <v>32</v>
      </c>
      <c r="C34" s="38">
        <v>3412</v>
      </c>
      <c r="D34" s="38"/>
      <c r="E34" s="29">
        <v>25000</v>
      </c>
      <c r="F34" s="31"/>
      <c r="G34" s="3"/>
    </row>
    <row r="35" spans="2:7" ht="12.75">
      <c r="B35" s="5" t="s">
        <v>33</v>
      </c>
      <c r="C35" s="34">
        <v>3631</v>
      </c>
      <c r="D35" s="34"/>
      <c r="E35" s="2">
        <v>52000</v>
      </c>
      <c r="F35" s="11"/>
      <c r="G35" s="3"/>
    </row>
    <row r="36" spans="2:7" ht="12.75">
      <c r="B36" s="5" t="s">
        <v>5</v>
      </c>
      <c r="C36" s="36">
        <v>3635</v>
      </c>
      <c r="D36" s="36"/>
      <c r="E36" s="2">
        <v>199650</v>
      </c>
      <c r="F36" s="23"/>
      <c r="G36" s="3"/>
    </row>
    <row r="37" spans="2:8" ht="12.75">
      <c r="B37" s="30" t="s">
        <v>43</v>
      </c>
      <c r="C37" s="39">
        <v>3639</v>
      </c>
      <c r="D37" s="39"/>
      <c r="E37" s="29">
        <v>14000</v>
      </c>
      <c r="F37" s="23"/>
      <c r="G37" s="8"/>
      <c r="H37" s="12"/>
    </row>
    <row r="38" spans="2:7" ht="12.75">
      <c r="B38" s="5" t="s">
        <v>45</v>
      </c>
      <c r="C38" s="34">
        <v>3721</v>
      </c>
      <c r="D38" s="34"/>
      <c r="E38" s="2">
        <v>10000</v>
      </c>
      <c r="F38" s="23"/>
      <c r="G38" s="3"/>
    </row>
    <row r="39" spans="2:7" ht="12.75">
      <c r="B39" s="5" t="s">
        <v>34</v>
      </c>
      <c r="C39" s="34">
        <v>3722</v>
      </c>
      <c r="D39" s="34"/>
      <c r="E39" s="2">
        <v>50000</v>
      </c>
      <c r="F39" s="23"/>
      <c r="G39" s="3"/>
    </row>
    <row r="40" spans="2:7" ht="12.75">
      <c r="B40" s="5" t="s">
        <v>35</v>
      </c>
      <c r="C40" s="34">
        <v>3725</v>
      </c>
      <c r="D40" s="34"/>
      <c r="E40" s="2">
        <v>35000</v>
      </c>
      <c r="F40" s="23"/>
      <c r="G40" s="3"/>
    </row>
    <row r="41" spans="2:7" ht="12.75">
      <c r="B41" s="5" t="s">
        <v>36</v>
      </c>
      <c r="C41" s="34">
        <v>3745</v>
      </c>
      <c r="D41" s="34"/>
      <c r="E41" s="2">
        <v>40000</v>
      </c>
      <c r="F41" s="11"/>
      <c r="G41" s="3"/>
    </row>
    <row r="42" spans="2:7" ht="12.75">
      <c r="B42" s="5" t="s">
        <v>37</v>
      </c>
      <c r="C42" s="36">
        <v>4351</v>
      </c>
      <c r="D42" s="36"/>
      <c r="E42" s="2">
        <v>5000</v>
      </c>
      <c r="F42" s="23"/>
      <c r="G42" s="3"/>
    </row>
    <row r="43" spans="2:7" ht="12.75">
      <c r="B43" s="5" t="s">
        <v>38</v>
      </c>
      <c r="C43" s="34">
        <v>5512</v>
      </c>
      <c r="D43" s="34"/>
      <c r="E43" s="2">
        <v>42650</v>
      </c>
      <c r="F43" s="11"/>
      <c r="G43" s="3"/>
    </row>
    <row r="44" spans="2:7" ht="12.75">
      <c r="B44" s="27" t="s">
        <v>39</v>
      </c>
      <c r="C44" s="37">
        <v>6112</v>
      </c>
      <c r="D44" s="37"/>
      <c r="E44" s="2">
        <v>302000</v>
      </c>
      <c r="F44" s="11"/>
      <c r="G44" s="3"/>
    </row>
    <row r="45" spans="2:7" ht="12.75">
      <c r="B45" s="5" t="s">
        <v>40</v>
      </c>
      <c r="C45" s="37">
        <v>6171</v>
      </c>
      <c r="D45" s="37"/>
      <c r="E45" s="2">
        <v>395000</v>
      </c>
      <c r="F45" s="23"/>
      <c r="G45" s="3"/>
    </row>
    <row r="46" spans="2:7" ht="12.75">
      <c r="B46" s="5" t="s">
        <v>41</v>
      </c>
      <c r="C46" s="34">
        <v>6310</v>
      </c>
      <c r="D46" s="34"/>
      <c r="E46" s="2">
        <v>10000</v>
      </c>
      <c r="F46" s="23"/>
      <c r="G46" s="3"/>
    </row>
    <row r="47" spans="2:7" ht="12.75">
      <c r="B47" s="5" t="s">
        <v>42</v>
      </c>
      <c r="C47" s="34">
        <v>6402</v>
      </c>
      <c r="D47" s="34"/>
      <c r="E47" s="2">
        <v>11576</v>
      </c>
      <c r="F47" s="23"/>
      <c r="G47" s="3"/>
    </row>
    <row r="48" spans="2:8" ht="12.75">
      <c r="B48" s="5" t="s">
        <v>44</v>
      </c>
      <c r="C48" s="34">
        <v>6409</v>
      </c>
      <c r="D48" s="1"/>
      <c r="E48" s="2">
        <v>14285</v>
      </c>
      <c r="F48" s="23"/>
      <c r="G48" s="3"/>
      <c r="H48" s="19"/>
    </row>
    <row r="49" spans="2:10" ht="12.75">
      <c r="B49" s="13" t="s">
        <v>1</v>
      </c>
      <c r="C49" s="13"/>
      <c r="D49" s="13"/>
      <c r="E49" s="14">
        <f>SUM(E25:E48)</f>
        <v>1533660</v>
      </c>
      <c r="F49" s="32"/>
      <c r="G49" s="3"/>
      <c r="J49" s="10"/>
    </row>
    <row r="50" spans="2:5" ht="12.75">
      <c r="B50" s="7"/>
      <c r="C50" s="7"/>
      <c r="D50" s="7"/>
      <c r="E50" s="15"/>
    </row>
    <row r="51" spans="2:5" ht="12.75">
      <c r="B51" s="9" t="s">
        <v>48</v>
      </c>
      <c r="C51" s="9"/>
      <c r="D51" s="9"/>
      <c r="E51" s="15">
        <f>E21</f>
        <v>1533660</v>
      </c>
    </row>
    <row r="52" spans="2:5" ht="13.5" thickBot="1">
      <c r="B52" s="16" t="s">
        <v>2</v>
      </c>
      <c r="C52" s="16"/>
      <c r="D52" s="16"/>
      <c r="E52" s="17">
        <f>SUM(-E49)</f>
        <v>-1533660</v>
      </c>
    </row>
    <row r="53" spans="2:5" ht="12.75">
      <c r="B53" s="9" t="s">
        <v>3</v>
      </c>
      <c r="E53" s="19">
        <f>E51+E52</f>
        <v>0</v>
      </c>
    </row>
    <row r="54" spans="2:5" ht="16.5" customHeight="1">
      <c r="B54" s="18"/>
      <c r="E54" s="19"/>
    </row>
    <row r="55" ht="22.5" customHeight="1">
      <c r="B55" s="21" t="s">
        <v>51</v>
      </c>
    </row>
    <row r="57" ht="22.5" customHeight="1">
      <c r="B57" t="s">
        <v>4</v>
      </c>
    </row>
    <row r="58" ht="22.5" customHeight="1"/>
  </sheetData>
  <sheetProtection selectLockedCells="1" selectUnlockedCells="1"/>
  <mergeCells count="2">
    <mergeCell ref="B1:E1"/>
    <mergeCell ref="B23:E23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Gabca</cp:lastModifiedBy>
  <cp:lastPrinted>2017-03-01T17:00:13Z</cp:lastPrinted>
  <dcterms:created xsi:type="dcterms:W3CDTF">2015-12-15T17:18:19Z</dcterms:created>
  <dcterms:modified xsi:type="dcterms:W3CDTF">2017-03-20T07:45:01Z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